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Florestópolis\"/>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<sst xmlns="http://schemas.openxmlformats.org/spreadsheetml/2006/main" count="149" uniqueCount="113">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</sst>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44706</v>
      </c>
      <c r="J9" s="30"/>
      <c r="K9" s="87"/>
      <c r="L9" s="87"/>
      <c r="M9" s="87"/>
      <c r="N9" s="87"/>
    </row>
    <row r="10" spans="1:14" s="4" customFormat="1" ht="54.75" customHeight="1" x14ac:dyDescent="0.2">
      <c r="A10" s="92"/>
      <c r="B10" s="32" t="s">
        <v>22</v>
      </c>
      <c r="C10" s="33" t="s">
        <v>23</v>
      </c>
      <c r="D10" s="34">
        <v>1</v>
      </c>
      <c r="E10" s="30">
        <v>0.5</v>
      </c>
      <c r="F10" s="30">
        <f t="shared" ref="F10:F13" si="0">D10*E10</f>
        <v>0.5</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0.5</v>
      </c>
      <c r="G14" s="42">
        <f>(F14*100)/D14</f>
        <v>6.25</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0.5</v>
      </c>
      <c r="F20" s="30">
        <f t="shared" si="1"/>
        <v>1</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1</v>
      </c>
      <c r="F22" s="30">
        <f t="shared" si="1"/>
        <v>2</v>
      </c>
      <c r="G22" s="48"/>
      <c r="H22" s="48"/>
      <c r="I22" s="35"/>
      <c r="J22" s="30"/>
      <c r="K22" s="87"/>
      <c r="L22" s="87"/>
      <c r="M22" s="87"/>
      <c r="N22" s="87"/>
    </row>
    <row r="23" spans="1:14" s="4" customFormat="1" ht="47.25" x14ac:dyDescent="0.2">
      <c r="A23" s="105"/>
      <c r="B23" s="44" t="s">
        <v>40</v>
      </c>
      <c r="C23" s="44" t="s">
        <v>41</v>
      </c>
      <c r="D23" s="49">
        <v>2</v>
      </c>
      <c r="E23" s="30">
        <v>1</v>
      </c>
      <c r="F23" s="30">
        <f t="shared" si="1"/>
        <v>2</v>
      </c>
      <c r="G23" s="30"/>
      <c r="H23" s="30"/>
      <c r="I23" s="35"/>
      <c r="J23" s="30"/>
      <c r="K23" s="87"/>
      <c r="L23" s="87"/>
      <c r="M23" s="87"/>
      <c r="N23" s="87"/>
    </row>
    <row r="24" spans="1:14" s="4" customFormat="1" ht="47.25" x14ac:dyDescent="0.2">
      <c r="A24" s="105"/>
      <c r="B24" s="44" t="s">
        <v>42</v>
      </c>
      <c r="C24" s="44" t="s">
        <v>41</v>
      </c>
      <c r="D24" s="49">
        <v>2</v>
      </c>
      <c r="E24" s="30">
        <v>1</v>
      </c>
      <c r="F24" s="30">
        <f t="shared" si="1"/>
        <v>2</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16</v>
      </c>
      <c r="G27" s="57">
        <f>(F27*100)/D27</f>
        <v>84.21052631578948</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0</v>
      </c>
      <c r="F31" s="62">
        <f t="shared" si="2"/>
        <v>0</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v>
      </c>
      <c r="F35" s="62">
        <f t="shared" si="2"/>
        <v>0</v>
      </c>
      <c r="G35" s="62"/>
      <c r="H35" s="62"/>
      <c r="I35" s="35"/>
      <c r="J35" s="30"/>
      <c r="K35" s="87"/>
      <c r="L35" s="87"/>
      <c r="M35" s="87"/>
      <c r="N35" s="87"/>
    </row>
    <row r="36" spans="1:14" ht="47.25" x14ac:dyDescent="0.25">
      <c r="A36" s="95"/>
      <c r="B36" s="63" t="s">
        <v>59</v>
      </c>
      <c r="C36" s="59" t="s">
        <v>21</v>
      </c>
      <c r="D36" s="64">
        <v>1</v>
      </c>
      <c r="E36" s="61">
        <v>1</v>
      </c>
      <c r="F36" s="62">
        <f t="shared" si="2"/>
        <v>1</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2</v>
      </c>
      <c r="G39" s="69">
        <f>(F39*100)/D39</f>
        <v>11.764705882352942</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0</v>
      </c>
      <c r="F46" s="62">
        <f t="shared" si="3"/>
        <v>0</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0</v>
      </c>
      <c r="F51" s="62">
        <f t="shared" si="3"/>
        <v>0</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v>
      </c>
      <c r="F60" s="62">
        <f t="shared" si="3"/>
        <v>0</v>
      </c>
      <c r="G60" s="62"/>
      <c r="H60" s="62"/>
      <c r="I60" s="35"/>
      <c r="J60" s="30"/>
      <c r="K60" s="87"/>
      <c r="L60" s="87"/>
      <c r="M60" s="87"/>
      <c r="N60" s="87"/>
    </row>
    <row r="61" spans="1:14" ht="105" customHeight="1" x14ac:dyDescent="0.25">
      <c r="A61" s="108"/>
      <c r="B61" s="71" t="s">
        <v>91</v>
      </c>
      <c r="C61" s="71" t="s">
        <v>92</v>
      </c>
      <c r="D61" s="64">
        <v>2</v>
      </c>
      <c r="E61" s="61">
        <v>0</v>
      </c>
      <c r="F61" s="62">
        <f t="shared" si="3"/>
        <v>0</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0</v>
      </c>
      <c r="F64" s="62">
        <f t="shared" si="3"/>
        <v>0</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21</v>
      </c>
      <c r="G66" s="69">
        <f>(F66*100)/D66</f>
        <v>44.680851063829785</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0</v>
      </c>
      <c r="F70" s="62">
        <f t="shared" si="4"/>
        <v>0</v>
      </c>
      <c r="G70" s="30"/>
      <c r="H70" s="30"/>
      <c r="I70" s="35"/>
      <c r="J70" s="30"/>
      <c r="K70" s="87"/>
      <c r="L70" s="87"/>
      <c r="M70" s="87"/>
      <c r="N70" s="87"/>
    </row>
    <row r="71" spans="1:21" ht="41.25" customHeight="1" x14ac:dyDescent="0.25">
      <c r="A71" s="92"/>
      <c r="B71" s="76" t="s">
        <v>104</v>
      </c>
      <c r="C71" s="78" t="s">
        <v>44</v>
      </c>
      <c r="D71" s="34">
        <v>1</v>
      </c>
      <c r="E71" s="61">
        <v>0</v>
      </c>
      <c r="F71" s="62">
        <f t="shared" si="4"/>
        <v>0</v>
      </c>
      <c r="G71" s="30"/>
      <c r="H71" s="30"/>
      <c r="I71" s="35"/>
      <c r="J71" s="30"/>
      <c r="K71" s="87"/>
      <c r="L71" s="87"/>
      <c r="M71" s="87"/>
      <c r="N71" s="87"/>
    </row>
    <row r="72" spans="1:21" ht="70.5" customHeight="1" x14ac:dyDescent="0.25">
      <c r="A72" s="92"/>
      <c r="B72" s="79" t="s">
        <v>105</v>
      </c>
      <c r="C72" s="79" t="s">
        <v>44</v>
      </c>
      <c r="D72" s="49">
        <v>1</v>
      </c>
      <c r="E72" s="61">
        <v>0</v>
      </c>
      <c r="F72" s="62">
        <f t="shared" si="4"/>
        <v>0</v>
      </c>
      <c r="G72" s="30"/>
      <c r="H72" s="30"/>
      <c r="I72" s="35"/>
      <c r="J72" s="30"/>
      <c r="K72" s="87"/>
      <c r="L72" s="87"/>
      <c r="M72" s="87"/>
      <c r="N72" s="87"/>
    </row>
    <row r="73" spans="1:21" ht="78.75" x14ac:dyDescent="0.25">
      <c r="A73" s="92"/>
      <c r="B73" s="80" t="s">
        <v>106</v>
      </c>
      <c r="C73" s="80" t="s">
        <v>107</v>
      </c>
      <c r="D73" s="81">
        <v>2</v>
      </c>
      <c r="E73" s="61">
        <v>0</v>
      </c>
      <c r="F73" s="62">
        <f t="shared" si="4"/>
        <v>0</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0</v>
      </c>
      <c r="G76" s="57">
        <f>(F76*100)/D76</f>
        <v>0</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29.381216652394443</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ccGDXBjckJGwlJVvxb3eHAcZco2wQ8ZS8dld6Q6tFB85JKYaIb8KvXArfSPJQQdKp/ldFoOiBcN7CuokIZlKFA==" saltValue="hAZ+mRd13txyhVi+6SBli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