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8fGLExvvPFAAGXoWiUfHv+Kph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<sst xmlns="http://schemas.openxmlformats.org/spreadsheetml/2006/main" count="140" uniqueCount="105">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</sst>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1.0</v>
      </c>
      <c r="F6" s="16">
        <f t="shared" si="1"/>
        <v>1</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4</v>
      </c>
      <c r="G10" s="25">
        <f>(F10*100)/D10</f>
        <v>50</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0.75</v>
      </c>
      <c r="F18" s="16">
        <f t="shared" si="2"/>
        <v>1.5</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0.0</v>
      </c>
      <c r="F22" s="16">
        <f t="shared" si="2"/>
        <v>0</v>
      </c>
      <c r="G22" s="17"/>
      <c r="H22" s="18"/>
      <c r="I22" s="18"/>
      <c r="J22" s="18"/>
    </row>
    <row r="23" ht="15.75" customHeight="1">
      <c r="A23" s="21" t="s">
        <v>38</v>
      </c>
      <c r="B23" s="32"/>
      <c r="C23" s="33"/>
      <c r="D23" s="34">
        <f>SUM(D12:D22)</f>
        <v>19</v>
      </c>
      <c r="E23" s="35"/>
      <c r="F23" s="35">
        <f>SUM(F12:F22)</f>
        <v>11.5</v>
      </c>
      <c r="G23" s="36">
        <f>(F23*100)/D23</f>
        <v>60.52631579</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1.0</v>
      </c>
      <c r="F26" s="40">
        <f t="shared" si="3"/>
        <v>2</v>
      </c>
      <c r="G26" s="41"/>
      <c r="H26" s="3"/>
      <c r="I26" s="3"/>
      <c r="J26" s="3"/>
    </row>
    <row r="27" ht="15.75" customHeight="1">
      <c r="A27" s="19"/>
      <c r="B27" s="14" t="s">
        <v>44</v>
      </c>
      <c r="C27" s="14" t="s">
        <v>13</v>
      </c>
      <c r="D27" s="39">
        <v>2.0</v>
      </c>
      <c r="E27" s="27">
        <v>0.0</v>
      </c>
      <c r="F27" s="40">
        <f t="shared" si="3"/>
        <v>0</v>
      </c>
      <c r="G27" s="41"/>
      <c r="H27" s="3"/>
      <c r="I27" s="3"/>
      <c r="J27" s="3"/>
    </row>
    <row r="28" ht="15.75" customHeight="1">
      <c r="A28" s="19"/>
      <c r="B28" s="14" t="s">
        <v>45</v>
      </c>
      <c r="C28" s="14" t="s">
        <v>46</v>
      </c>
      <c r="D28" s="39">
        <v>2.0</v>
      </c>
      <c r="E28" s="27">
        <v>0.0</v>
      </c>
      <c r="F28" s="40">
        <f t="shared" si="3"/>
        <v>0</v>
      </c>
      <c r="G28" s="41"/>
      <c r="H28" s="3"/>
      <c r="I28" s="3"/>
      <c r="J28" s="3"/>
    </row>
    <row r="29" ht="15.75" customHeight="1">
      <c r="A29" s="19"/>
      <c r="B29" s="14" t="s">
        <v>47</v>
      </c>
      <c r="C29" s="14" t="s">
        <v>13</v>
      </c>
      <c r="D29" s="39">
        <v>2.0</v>
      </c>
      <c r="E29" s="27">
        <v>0.0</v>
      </c>
      <c r="F29" s="40">
        <f t="shared" si="3"/>
        <v>0</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0.0</v>
      </c>
      <c r="F31" s="40">
        <f t="shared" si="3"/>
        <v>0</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1.0</v>
      </c>
      <c r="F34" s="40">
        <f t="shared" si="3"/>
        <v>2</v>
      </c>
      <c r="G34" s="41"/>
      <c r="H34" s="3"/>
      <c r="I34" s="3"/>
      <c r="J34" s="3"/>
    </row>
    <row r="35" ht="18.75" customHeight="1">
      <c r="A35" s="42" t="s">
        <v>54</v>
      </c>
      <c r="B35" s="43"/>
      <c r="C35" s="43"/>
      <c r="D35" s="44">
        <f>SUM(D25:D34)</f>
        <v>17</v>
      </c>
      <c r="E35" s="35"/>
      <c r="F35" s="45">
        <f>SUM(F25:F34)</f>
        <v>6</v>
      </c>
      <c r="G35" s="46">
        <f>(F35*100)/D35</f>
        <v>35.29411765</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0.25</v>
      </c>
      <c r="F40" s="40">
        <f t="shared" si="4"/>
        <v>0.5</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1.0</v>
      </c>
      <c r="F45" s="40">
        <f t="shared" si="4"/>
        <v>2</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0.5</v>
      </c>
      <c r="F51" s="40">
        <f t="shared" si="4"/>
        <v>1</v>
      </c>
      <c r="G51" s="41"/>
      <c r="H51" s="3"/>
      <c r="I51" s="3"/>
      <c r="J51" s="3"/>
    </row>
    <row r="52" ht="15.75" customHeight="1">
      <c r="A52" s="19"/>
      <c r="B52" s="14" t="s">
        <v>75</v>
      </c>
      <c r="C52" s="14" t="s">
        <v>76</v>
      </c>
      <c r="D52" s="28">
        <v>2.0</v>
      </c>
      <c r="E52" s="27">
        <v>0.25</v>
      </c>
      <c r="F52" s="40">
        <f t="shared" si="4"/>
        <v>0.5</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0.25</v>
      </c>
      <c r="F54" s="40">
        <f t="shared" si="4"/>
        <v>0.5</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0.25</v>
      </c>
      <c r="F57" s="40">
        <f t="shared" si="4"/>
        <v>0.5</v>
      </c>
      <c r="G57" s="41"/>
      <c r="H57" s="3"/>
      <c r="I57" s="3"/>
      <c r="J57" s="3"/>
    </row>
    <row r="58" ht="120.75" customHeight="1">
      <c r="A58" s="19"/>
      <c r="B58" s="14" t="s">
        <v>85</v>
      </c>
      <c r="C58" s="14" t="s">
        <v>86</v>
      </c>
      <c r="D58" s="39">
        <v>2.0</v>
      </c>
      <c r="E58" s="27">
        <v>0.25</v>
      </c>
      <c r="F58" s="40">
        <f t="shared" si="4"/>
        <v>0.5</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1.0</v>
      </c>
      <c r="F61" s="40">
        <f t="shared" si="4"/>
        <v>1</v>
      </c>
      <c r="G61" s="41"/>
      <c r="H61" s="3"/>
      <c r="I61" s="3"/>
      <c r="J61" s="3"/>
    </row>
    <row r="62" ht="15.75" customHeight="1">
      <c r="A62" s="21" t="s">
        <v>90</v>
      </c>
      <c r="B62" s="43"/>
      <c r="C62" s="43"/>
      <c r="D62" s="44">
        <f>SUM(D37:D61)</f>
        <v>47</v>
      </c>
      <c r="E62" s="35"/>
      <c r="F62" s="45">
        <f>SUM(F37:F61)</f>
        <v>32.5</v>
      </c>
      <c r="G62" s="46">
        <f>(F62*100)/D62</f>
        <v>69.14893617</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2</v>
      </c>
      <c r="G72" s="36">
        <f>(F72*100)/D72</f>
        <v>18.18181818</v>
      </c>
      <c r="H72" s="37"/>
      <c r="I72" s="37"/>
      <c r="J72" s="37"/>
    </row>
    <row r="73" ht="3.0" customHeight="1">
      <c r="A73" s="18"/>
      <c r="B73" s="3"/>
      <c r="C73" s="3"/>
      <c r="D73" s="55"/>
      <c r="E73" s="56"/>
      <c r="F73" s="56"/>
      <c r="G73" s="3"/>
      <c r="H73" s="3"/>
      <c r="I73" s="3"/>
      <c r="J73" s="3"/>
    </row>
    <row r="74" ht="15.75" customHeight="1">
      <c r="A74" s="57" t="s">
        <v>104</v>
      </c>
      <c r="B74" s="58">
        <f>(SUM(G72,G62,G35,G23,G10)*100)/500</f>
        <v>46.63023756</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