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25" documentId="13_ncr:1_{F4935CEE-CF76-4769-8DDB-CD81B9141B01}" xr6:coauthVersionLast="47" xr6:coauthVersionMax="47" xr10:uidLastSave="{2E691D94-D948-48E9-A6DD-9951F1835242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2" i="1" l="1"/>
  <c r="F8" i="1" l="1"/>
  <c r="F68" i="1"/>
  <c r="F69" i="1"/>
  <c r="F70" i="1"/>
  <c r="F71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<sst xmlns="http://schemas.openxmlformats.org/spreadsheetml/2006/main" count="174" uniqueCount="120">
  <si>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</si>
  <si>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</si>
  <si>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</si>
  <si>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</si>
  <si>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</si>
  <si>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</si>
  <si>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</si>
  <si>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</si>
  <si>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</si>
  <si>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</si>
  <si>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</si>
  <si>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</si>
  <si>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</si>
  <si>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</si>
  <si>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</si>
  <si>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</si>
  <si>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</si>
  <si>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</si>
  <si>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</si>
  <si>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</si>
  <si>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</si>
  <si>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</si>
  <si>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</si>
  <si>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</si>
  <si>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</si>
  <si>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</si>
  <si>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</si>
  <si>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</si>
  <si>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</si>
  <si>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</si>
  <si>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</si>
  <si>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</si>
  <si>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</si>
  <si>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</si>
  <si>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</si>
  <si>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</si>
  <si>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</si>
  <si>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</si>
  <si>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</si>
  <si>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</si>
  <si>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</si>
  <si>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</si>
  <si>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</si>
  <si>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</si>
  <si>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</si>
  <si>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</si>
  <si>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</si>
  <si>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</si>
  <si>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</si>
  <si>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</si>
  <si>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</si>
  <si>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</si>
  <si>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</si>
  <si>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</si>
  <si>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</si>
  <si>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</si>
  <si>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</si>
  <si>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</si>
  <si>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</si>
  <si>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</si>
  <si>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</si>
  <si>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</si>
  <si>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</si>
  <si>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</si>
  <si>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</si>
  <si>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</si>
  <si>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</si>
  <si>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</si>
  <si>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</si>
  <si>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</si>
  <si>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</si>
  <si>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</si>
  <si>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</si>
  <si>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</si>
  <si>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</si>
  <si>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</si>
  <si>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</si>
  <si>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</si>
  <si>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</si>
  <si>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</si>
  <si>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</si>
  <si>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</si>
  <si>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</si>
  <si>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</si>
  <si>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</si>
  <si>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</si>
  <si>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</si>
  <si>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</si>
  <si>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</si>
  <si>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</si>
  <si>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</si>
  <si>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</si>
  <si>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</si>
  <si>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</si>
  <si>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</si>
  <si>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</si>
  <si>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</si>
  <si>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</si>
  <si>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</si>
  <si>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</si>
  <si>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</si>
  <si>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</si>
  <si>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</si>
  <si>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</si>
  <si>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</si>
  <si>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https://www.guara.sp.gov.br/site/</t>
  </si>
  <si>
    <t>https://servicos.guara.sp.gov.br/comprasedital/</t>
  </si>
  <si>
    <t>https://www.guara.sp.gov.br/site/congregations</t>
  </si>
  <si>
    <t>https://www.facebook.com/pmguara
https://www.instagram.com/prefeituradeguara/</t>
  </si>
  <si>
    <t>https://www.guara.sp.gov.br/site/pagina/transparencia-publica</t>
  </si>
  <si>
    <t>https://www.guara.sp.gov.br/site/news</t>
  </si>
  <si>
    <t>https://www.guara.sp.gov.br/site/audiences</t>
  </si>
  <si>
    <t>https://www.guara.sp.gov.br/site/audiences
https://www.guara.sp.gov.br/site/news?created=&amp;title=audi%C3%AAncia&amp;cat_news_id=</t>
  </si>
  <si>
    <t>https://www.guara.sp.gov.br/site/pagina/servidores</t>
  </si>
  <si>
    <t>https://www.guara.sp.gov.br/site/pagina/pareceres-e-recibos-do-tribunal-de-contas</t>
  </si>
  <si>
    <t>https://servicos.guara.sp.gov.br/Transparencia/</t>
  </si>
  <si>
    <t>https://servicos.guara.sp.gov.br/Transparencia/
https://servicos.guara.sp.gov.br/comprasedital/</t>
  </si>
  <si>
    <t>https://servicos.guara.sp.gov.br/Transparencia/HomeESIC.ASPX</t>
  </si>
  <si>
    <t>https://sopweb.guara.sp.gov.br/SOPWeb/</t>
  </si>
  <si>
    <t>https://imprensaoficialmunicipal.com.br/guara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</si>
</sst>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uara.sp.gov.br/site/pagina/servidores" TargetMode="External"/><Relationship Id="rId13" Type="http://schemas.openxmlformats.org/officeDocument/2006/relationships/hyperlink" Target="https://servicos.guara.sp.gov.br/Transparencia/HomeESIC.ASPX" TargetMode="External"/><Relationship Id="rId3" Type="http://schemas.openxmlformats.org/officeDocument/2006/relationships/hyperlink" Target="https://servicos.guara.sp.gov.br/comprasedital/" TargetMode="External"/><Relationship Id="rId7" Type="http://schemas.openxmlformats.org/officeDocument/2006/relationships/hyperlink" Target="https://www.guara.sp.gov.br/site/news?created=&amp;title=audi%C3%AAncia&amp;cat_news_id=" TargetMode="External"/><Relationship Id="rId12" Type="http://schemas.openxmlformats.org/officeDocument/2006/relationships/hyperlink" Target="https://imprensaoficialmunicipal.com.br/guara" TargetMode="External"/><Relationship Id="rId2" Type="http://schemas.openxmlformats.org/officeDocument/2006/relationships/hyperlink" Target="https://servicos.guara.sp.gov.br/comprasedital/" TargetMode="External"/><Relationship Id="rId1" Type="http://schemas.openxmlformats.org/officeDocument/2006/relationships/hyperlink" Target="https://www.guara.sp.gov.br/site/" TargetMode="External"/><Relationship Id="rId6" Type="http://schemas.openxmlformats.org/officeDocument/2006/relationships/hyperlink" Target="https://www.guara.sp.gov.br/site/audiences" TargetMode="External"/><Relationship Id="rId11" Type="http://schemas.openxmlformats.org/officeDocument/2006/relationships/hyperlink" Target="https://sopweb.guara.sp.gov.br/SOPWeb/" TargetMode="External"/><Relationship Id="rId5" Type="http://schemas.openxmlformats.org/officeDocument/2006/relationships/hyperlink" Target="https://www.guara.sp.gov.br/site/news" TargetMode="External"/><Relationship Id="rId10" Type="http://schemas.openxmlformats.org/officeDocument/2006/relationships/hyperlink" Target="https://servicos.guara.sp.gov.br/Transparencia/HomeESIC.ASPX" TargetMode="External"/><Relationship Id="rId4" Type="http://schemas.openxmlformats.org/officeDocument/2006/relationships/hyperlink" Target="https://www.guara.sp.gov.br/site/congregations" TargetMode="External"/><Relationship Id="rId9" Type="http://schemas.openxmlformats.org/officeDocument/2006/relationships/hyperlink" Target="https://www.guara.sp.gov.br/site/pagina/pareceres-e-recibos-do-tribunal-de-contas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/>
      <c r="I8" s="23">
        <v>44695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44695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44695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44695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44695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109</v>
      </c>
      <c r="I15" s="23">
        <v>44695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44695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117</v>
      </c>
      <c r="I17" s="23">
        <v>44695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0</v>
      </c>
      <c r="F18" s="22">
        <f t="shared" si="1"/>
        <v>0</v>
      </c>
      <c r="G18" s="22"/>
      <c r="H18" s="99" t="s">
        <v>118</v>
      </c>
      <c r="I18" s="23">
        <v>44695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/>
      <c r="I19" s="23">
        <v>44695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119</v>
      </c>
      <c r="I20" s="23">
        <v>44695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117</v>
      </c>
      <c r="I21" s="23">
        <v>44695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0</v>
      </c>
      <c r="F22" s="22">
        <f t="shared" si="1"/>
        <v>0</v>
      </c>
      <c r="G22" s="22"/>
      <c r="H22" s="99"/>
      <c r="I22" s="23">
        <v>44695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/>
      <c r="I23" s="23">
        <v>44695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1</v>
      </c>
      <c r="F24" s="22">
        <f t="shared" si="1"/>
        <v>1</v>
      </c>
      <c r="G24" s="22"/>
      <c r="H24" s="99" t="s">
        <v>105</v>
      </c>
      <c r="I24" s="23">
        <v>44695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 t="s">
        <v>106</v>
      </c>
      <c r="I25" s="23">
        <v>44695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7.5</v>
      </c>
      <c r="G26" s="33">
        <f>(F26*100)/D26</f>
        <v>39.473684210526315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115</v>
      </c>
      <c r="I28" s="23">
        <v>44695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44695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/>
      <c r="I30" s="23">
        <v>44695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44695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44695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44695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44695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1</v>
      </c>
      <c r="F35" s="8">
        <f t="shared" si="2"/>
        <v>1</v>
      </c>
      <c r="G35" s="8"/>
      <c r="H35" s="100" t="s">
        <v>114</v>
      </c>
      <c r="I35" s="23">
        <v>44695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44695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 t="s">
        <v>113</v>
      </c>
      <c r="I37" s="23">
        <v>44695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2</v>
      </c>
      <c r="G38" s="63">
        <f>(F38*100)/D38</f>
        <v>11.764705882352942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115</v>
      </c>
      <c r="I40" s="23">
        <v>44695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115</v>
      </c>
      <c r="I41" s="23">
        <v>44695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44695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115</v>
      </c>
      <c r="I44" s="23">
        <v>44695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115</v>
      </c>
      <c r="I45" s="23">
        <v>44695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99" t="s">
        <v>115</v>
      </c>
      <c r="I46" s="23">
        <v>44695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115</v>
      </c>
      <c r="I47" s="23">
        <v>44695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44695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115</v>
      </c>
      <c r="I49" s="23">
        <v>44695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115</v>
      </c>
      <c r="I50" s="23">
        <v>44695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99" t="s">
        <v>115</v>
      </c>
      <c r="I51" s="23">
        <v>44695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99" t="s">
        <v>116</v>
      </c>
      <c r="I52" s="23">
        <v>44695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100" t="s">
        <v>115</v>
      </c>
      <c r="I53" s="23">
        <v>44695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0.75</v>
      </c>
      <c r="F54" s="8">
        <f t="shared" si="3"/>
        <v>1.5</v>
      </c>
      <c r="G54" s="8"/>
      <c r="H54" s="100" t="s">
        <v>115</v>
      </c>
      <c r="I54" s="23">
        <v>44695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99" t="s">
        <v>115</v>
      </c>
      <c r="I55" s="23">
        <v>44695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1</v>
      </c>
      <c r="F56" s="8">
        <f t="shared" si="3"/>
        <v>2</v>
      </c>
      <c r="G56" s="8"/>
      <c r="H56" s="100" t="s">
        <v>115</v>
      </c>
      <c r="I56" s="23">
        <v>44695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44695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44695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 t="s">
        <v>106</v>
      </c>
      <c r="I59" s="23">
        <v>44695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44695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/>
      <c r="I61" s="23">
        <v>44695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115</v>
      </c>
      <c r="I62" s="23">
        <v>44695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115</v>
      </c>
      <c r="I63" s="23">
        <v>44695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44695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25</v>
      </c>
      <c r="G65" s="63">
        <f>(F65*100)/D65</f>
        <v>53.191489361702125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 t="s">
        <v>107</v>
      </c>
      <c r="I67" s="23">
        <v>44695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108</v>
      </c>
      <c r="I70" s="23">
        <v>44695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110</v>
      </c>
      <c r="I71" s="23">
        <v>44695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1</v>
      </c>
      <c r="F72" s="8">
        <f>D72*E72</f>
        <v>2</v>
      </c>
      <c r="G72" s="8"/>
      <c r="H72" s="100" t="s">
        <v>111</v>
      </c>
      <c r="I72" s="23">
        <v>44695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 t="s">
        <v>112</v>
      </c>
      <c r="I74" s="23">
        <v>44695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4</v>
      </c>
      <c r="G75" s="33">
        <f>(F75*100)/D75</f>
        <v>36.363636363636367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28.158703163643551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24" r:id="rId1" xr:uid="{4CE28180-165C-4A71-A368-145D4CDB3BB5}"/>
    <hyperlink ref="H25" r:id="rId2" xr:uid="{6C2A6CA5-87DA-4AA8-80C7-B0FB552E1B9A}"/>
    <hyperlink ref="H59" r:id="rId3" xr:uid="{2A4E2E99-4DBB-42E5-BE67-54B78840F1B8}"/>
    <hyperlink ref="H67" r:id="rId4" xr:uid="{B3E36A36-D383-4B8C-9E55-30FF6A0A8191}"/>
    <hyperlink ref="H71" r:id="rId5" xr:uid="{A2E8EFF8-075F-4DE5-98CA-E3B495CC40BC}"/>
    <hyperlink ref="H72" r:id="rId6" xr:uid="{2C3E17B9-014D-40EF-8630-C0DBE1B379DA}"/>
    <hyperlink ref="H74" r:id="rId7" display="https://www.guara.sp.gov.br/site/news?created=&amp;title=audi%C3%AAncia&amp;cat_news_id=" xr:uid="{31B09645-B999-4CD3-B408-9E81D062A770}"/>
    <hyperlink ref="H37" r:id="rId8" xr:uid="{57DC773E-92B4-430F-9196-456DC7E8DAF1}"/>
    <hyperlink ref="H35" r:id="rId9" xr:uid="{C39C5A4F-4509-4E15-9639-DC9725870E4A}"/>
    <hyperlink ref="H17" r:id="rId10" xr:uid="{22A7A4F8-EE97-4209-A44F-6E3FD3A08800}"/>
    <hyperlink ref="H18" r:id="rId11" xr:uid="{2D2711D1-32B3-496F-B1DE-2B64959A65FB}"/>
    <hyperlink ref="H20" r:id="rId12" xr:uid="{049DE392-2C41-4987-88E9-15D4283F9AD1}"/>
    <hyperlink ref="H21" r:id="rId13" xr:uid="{3534C6C1-DC98-450B-880E-A4255BFD0C13}"/>
  </hyperlinks>
  <pageMargins left="0.511811024" right="0.511811024" top="0.78740157499999996" bottom="0.78740157499999996" header="0" footer="0"/>
  <pageSetup orientation="landscape" r:id="rId1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F5534A-81B7-479B-AA41-172B52BD6C70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2D378E62-52DB-44FC-983F-4B1F8D7FD5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667528-EEFB-4C0F-A305-A78063E2C8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